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PRESUPUESTO\2024\Cuenta Pública Cierre 2024\Entregables SHCP\"/>
    </mc:Choice>
  </mc:AlternateContent>
  <xr:revisionPtr revIDLastSave="0" documentId="13_ncr:1_{0841ADCE-1069-46E5-9A5C-3E1B66594828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28680" yWindow="-120" windowWidth="29040" windowHeight="1572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<sst xmlns="http://schemas.openxmlformats.org/spreadsheetml/2006/main" count="53" uniqueCount="44">
  <si>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</si>
  <si>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</si>
  <si>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</si>
  <si>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</si>
  <si>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</si>
  <si>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</si>
  <si>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</si>
  <si>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</si>
  <si>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</si>
  <si>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</si>
  <si>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</si>
  <si>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</si>
  <si>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</si>
  <si>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</si>
  <si>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</si>
  <si>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</si>
  <si>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</si>
  <si>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</si>
  <si>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</si>
  <si>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</si>
  <si>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</si>
  <si>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</si>
  <si>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</si>
  <si>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</si>
  <si>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</si>
  <si>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</si>
  <si>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</si>
  <si>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</si>
  <si>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</si>
  <si>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</si>
  <si>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</si>
  <si>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</si>
  <si>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</si>
  <si>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</si>
  <si>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</si>
  <si>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</si>
  <si>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</si>
  <si>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</si>
  <si>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Universidad Autónoma de Ciudad Juárez</t>
  </si>
  <si>
    <t>Del 1 enero al 31 de diciembre de 2024</t>
  </si>
  <si>
    <t>Mtro. Gerardo Sandoval Montes</t>
  </si>
  <si>
    <t>Lic. Luis Alberto Arvizu Peña</t>
  </si>
  <si>
    <t>Director General de Servicios Administrativos</t>
  </si>
  <si>
    <t>Subdirector de Programación y Seguimiento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</si>
</sst>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 applyProtection="1">
      <alignment horizontal="center" vertical="center"/>
      <protection locked="0"/>
    </xf>
    <xf numFmtId="49" fontId="1" fillId="3" borderId="3" xfId="0" applyNumberFormat="1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 applyProtection="1">
      <alignment horizontal="center" vertical="center"/>
      <protection locked="0"/>
    </xf>
    <xf numFmtId="49" fontId="1" fillId="3" borderId="0" xfId="0" applyNumberFormat="1" applyFont="1" applyFill="1" applyAlignment="1" applyProtection="1">
      <alignment horizontal="center" vertical="center"/>
      <protection locked="0"/>
    </xf>
    <xf numFmtId="49" fontId="1" fillId="3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L20" sqref="L20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353682431</v>
      </c>
      <c r="D15" s="27">
        <v>78170519.530000031</v>
      </c>
      <c r="E15" s="21">
        <f t="shared" si="0"/>
        <v>431852950.53000003</v>
      </c>
      <c r="F15" s="27">
        <v>431852950.53000003</v>
      </c>
      <c r="G15" s="20">
        <v>431852950.53000003</v>
      </c>
    </row>
    <row r="16" spans="2:7" ht="36" customHeight="1" x14ac:dyDescent="0.2">
      <c r="B16" s="14" t="s">
        <v>28</v>
      </c>
      <c r="C16" s="19">
        <v>0</v>
      </c>
      <c r="D16" s="27">
        <v>39762776.090000004</v>
      </c>
      <c r="E16" s="21">
        <f t="shared" si="0"/>
        <v>39762776.090000004</v>
      </c>
      <c r="F16" s="27">
        <v>39762776.090000004</v>
      </c>
      <c r="G16" s="20">
        <v>39762776.090000004</v>
      </c>
    </row>
    <row r="17" spans="2:7" ht="24" customHeight="1" x14ac:dyDescent="0.2">
      <c r="B17" s="14" t="s">
        <v>29</v>
      </c>
      <c r="C17" s="19">
        <v>2121985320</v>
      </c>
      <c r="D17" s="27">
        <v>198334485.13999987</v>
      </c>
      <c r="E17" s="21">
        <f t="shared" si="0"/>
        <v>2320319805.1399999</v>
      </c>
      <c r="F17" s="27">
        <v>2320319805.1399999</v>
      </c>
      <c r="G17" s="20">
        <v>2320319805.1399999</v>
      </c>
    </row>
    <row r="18" spans="2:7" ht="24" customHeight="1" x14ac:dyDescent="0.2">
      <c r="B18" s="13" t="s">
        <v>30</v>
      </c>
      <c r="C18" s="20">
        <v>0</v>
      </c>
      <c r="D18" s="27">
        <v>48312439.020000003</v>
      </c>
      <c r="E18" s="21">
        <f t="shared" si="0"/>
        <v>48312439.020000003</v>
      </c>
      <c r="F18" s="27">
        <v>48312439.020000003</v>
      </c>
      <c r="G18" s="20">
        <v>48312439.020000003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2475667751</v>
      </c>
      <c r="D20" s="28">
        <f>SUM(D9:D18)</f>
        <v>364580219.77999985</v>
      </c>
      <c r="E20" s="22">
        <f>C20+D20</f>
        <v>2840247970.7799997</v>
      </c>
      <c r="F20" s="28">
        <f>SUM(F9:F18)</f>
        <v>2840247970.7799997</v>
      </c>
      <c r="G20" s="22">
        <f>SUM(G9:G18)</f>
        <v>2840247970.7799997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1846131841</v>
      </c>
      <c r="D26" s="20">
        <v>24123508.629999999</v>
      </c>
      <c r="E26" s="21">
        <f t="shared" ref="E26:E34" si="1">C26+D26</f>
        <v>1870255349.6300001</v>
      </c>
      <c r="F26" s="20">
        <v>1870255349.6300001</v>
      </c>
      <c r="G26" s="38">
        <v>1819428679.3200002</v>
      </c>
    </row>
    <row r="27" spans="2:7" ht="12" customHeight="1" x14ac:dyDescent="0.2">
      <c r="B27" s="32" t="s">
        <v>12</v>
      </c>
      <c r="C27" s="20">
        <v>54152247</v>
      </c>
      <c r="D27" s="20">
        <v>19725579.710000001</v>
      </c>
      <c r="E27" s="21">
        <f t="shared" si="1"/>
        <v>73877826.710000008</v>
      </c>
      <c r="F27" s="20">
        <v>73877826.710000008</v>
      </c>
      <c r="G27" s="38">
        <v>72516173.359999999</v>
      </c>
    </row>
    <row r="28" spans="2:7" x14ac:dyDescent="0.2">
      <c r="B28" s="32" t="s">
        <v>13</v>
      </c>
      <c r="C28" s="20">
        <v>351772597</v>
      </c>
      <c r="D28" s="20">
        <v>18413887.5</v>
      </c>
      <c r="E28" s="21">
        <f t="shared" si="1"/>
        <v>370186484.5</v>
      </c>
      <c r="F28" s="20">
        <v>370186484.50000006</v>
      </c>
      <c r="G28" s="38">
        <v>358498439.47000009</v>
      </c>
    </row>
    <row r="29" spans="2:7" x14ac:dyDescent="0.2">
      <c r="B29" s="32" t="s">
        <v>14</v>
      </c>
      <c r="C29" s="20">
        <v>143752729</v>
      </c>
      <c r="D29" s="20">
        <v>-26168503.150000006</v>
      </c>
      <c r="E29" s="21">
        <f t="shared" si="1"/>
        <v>117584225.84999999</v>
      </c>
      <c r="F29" s="20">
        <v>117584225.84999999</v>
      </c>
      <c r="G29" s="38">
        <v>115815411.88999999</v>
      </c>
    </row>
    <row r="30" spans="2:7" x14ac:dyDescent="0.2">
      <c r="B30" s="32" t="s">
        <v>15</v>
      </c>
      <c r="C30" s="20">
        <v>79858337</v>
      </c>
      <c r="D30" s="20">
        <v>69787944.099999994</v>
      </c>
      <c r="E30" s="21">
        <f t="shared" si="1"/>
        <v>149646281.09999999</v>
      </c>
      <c r="F30" s="20">
        <v>149646281.10000002</v>
      </c>
      <c r="G30" s="38">
        <v>149604483.54000002</v>
      </c>
    </row>
    <row r="31" spans="2:7" x14ac:dyDescent="0.2">
      <c r="B31" s="32" t="s">
        <v>16</v>
      </c>
      <c r="C31" s="20">
        <v>0</v>
      </c>
      <c r="D31" s="20">
        <v>279398199.4799999</v>
      </c>
      <c r="E31" s="21">
        <f t="shared" si="1"/>
        <v>279398199.4799999</v>
      </c>
      <c r="F31" s="20">
        <v>279398199.4799999</v>
      </c>
      <c r="G31" s="38">
        <v>279398199.4799999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2475667751</v>
      </c>
      <c r="D36" s="22">
        <f>SUM(D26:D34)</f>
        <v>385280616.26999986</v>
      </c>
      <c r="E36" s="22">
        <f>SUM(E26:E34)</f>
        <v>2860948367.27</v>
      </c>
      <c r="F36" s="22">
        <f>SUM(F26:F34)</f>
        <v>2860948367.27</v>
      </c>
      <c r="G36" s="39">
        <f>SUM(G26:G34)</f>
        <v>2795261387.0599999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-20700396.49000001</v>
      </c>
      <c r="E38" s="8">
        <f>D38+C38</f>
        <v>-20700396.49000001</v>
      </c>
      <c r="F38" s="8">
        <f>F20-F36</f>
        <v>-20700396.490000248</v>
      </c>
      <c r="G38" s="9">
        <f>G20-G36</f>
        <v>44986583.71999979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>
      <c r="B44" s="10" t="s">
        <v>40</v>
      </c>
      <c r="E44" s="10" t="s">
        <v>41</v>
      </c>
    </row>
    <row r="45" spans="2:7" s="10" customFormat="1" x14ac:dyDescent="0.2">
      <c r="B45" s="10" t="s">
        <v>42</v>
      </c>
      <c r="E45" s="10" t="s">
        <v>43</v>
      </c>
    </row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Joel Ernesto Cruz Castañeda</cp:lastModifiedBy>
  <cp:lastPrinted>2025-01-31T19:28:33Z</cp:lastPrinted>
  <dcterms:created xsi:type="dcterms:W3CDTF">2019-12-11T17:18:27Z</dcterms:created>
  <dcterms:modified xsi:type="dcterms:W3CDTF">2025-01-31T19:40:38Z</dcterms:modified>
</cp:coreProperties>
</file>